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Erin/Documents/SOFT/Drugs &amp; Driving Literature Subcommittee/"/>
    </mc:Choice>
  </mc:AlternateContent>
  <xr:revisionPtr revIDLastSave="0" documentId="13_ncr:1_{7FD4E704-F9C8-7942-AA9F-52226D72300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Drugs&amp;DrivingLiterature-publish" sheetId="1" r:id="rId1"/>
    <sheet name="Dropdown menu" sheetId="2" state="hidden" r:id="rId2"/>
  </sheets>
  <definedNames>
    <definedName name="DayAllowance">'Drugs&amp;DrivingLiterature-publish'!#REF!</definedName>
    <definedName name="DayAllowance2">#REF!</definedName>
    <definedName name="DrugGroup">'Dropdown menu'!$C$1:$C$9</definedName>
    <definedName name="_xlnm.Print_Titles" localSheetId="0">'Drugs&amp;DrivingLiterature-publish'!$5:$5</definedName>
    <definedName name="SCOPE">'Dropdown menu'!$B$1:$B$9</definedName>
    <definedName name="Subtype">'Dropdown menu'!$B$1:$B$8</definedName>
    <definedName name="Type">'Dropdown menu'!$A$1:$A$4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<sst xmlns="http://schemas.openxmlformats.org/spreadsheetml/2006/main" count="387" uniqueCount="207">
  <si>
    <t>TYPE</t>
  </si>
  <si>
    <t>SCOPE</t>
  </si>
  <si>
    <t>FIRST AUTHOR/EDITOR</t>
  </si>
  <si>
    <t>SOURCE</t>
  </si>
  <si>
    <t>Vol:Page</t>
  </si>
  <si>
    <t>TITLE</t>
  </si>
  <si>
    <t>YEAR</t>
  </si>
  <si>
    <t>DRUG GROUP</t>
  </si>
  <si>
    <t>DRUG</t>
  </si>
  <si>
    <t>URL</t>
  </si>
  <si>
    <t>Status</t>
  </si>
  <si>
    <t>Journal article</t>
  </si>
  <si>
    <t>Review</t>
  </si>
  <si>
    <t>Ther Drug Monit</t>
  </si>
  <si>
    <t>Opioids</t>
  </si>
  <si>
    <t>Survey</t>
  </si>
  <si>
    <t>Drug Alcohol Depend</t>
  </si>
  <si>
    <t>Multiple</t>
  </si>
  <si>
    <t>Pharmacodynamic</t>
  </si>
  <si>
    <t xml:space="preserve">Psychopharmacology (Berl) </t>
  </si>
  <si>
    <t>Toxicology</t>
  </si>
  <si>
    <t>Clin Chem</t>
  </si>
  <si>
    <t>Cannabis</t>
  </si>
  <si>
    <t>Cocaine</t>
  </si>
  <si>
    <t>Asbridge, M</t>
  </si>
  <si>
    <t>BMJ</t>
  </si>
  <si>
    <t>344:e536</t>
  </si>
  <si>
    <t>Acute cannabis consumption and motor vehicle collision risk: systematic review of observational studies and meta-analysis</t>
  </si>
  <si>
    <t>https://www.ncbi.nlm.nih.gov/pubmed/22323502</t>
  </si>
  <si>
    <t>Asghar, SJ</t>
  </si>
  <si>
    <t>Hum Psychopharmacol</t>
  </si>
  <si>
    <t xml:space="preserve"> 18:291-299</t>
  </si>
  <si>
    <t>Relationship of plasma amphetamine levels to physiological, subjective, cognitive and biochemical measures in healthy volunteers</t>
  </si>
  <si>
    <t>Amphetamine</t>
  </si>
  <si>
    <t>Forensic Sci Int</t>
  </si>
  <si>
    <t>Epidemiological</t>
  </si>
  <si>
    <t>Bailey, DN</t>
  </si>
  <si>
    <t>Am J Clin Pathol</t>
  </si>
  <si>
    <t>72:795-799</t>
  </si>
  <si>
    <t>Phencyclidine abuse. Clinical findings and concentrations in biological fluids after nonfatal intoxication</t>
  </si>
  <si>
    <t>Phencyclidine</t>
  </si>
  <si>
    <t>Benzodiazepines</t>
  </si>
  <si>
    <t>Reference book</t>
  </si>
  <si>
    <t>Hypnotics</t>
  </si>
  <si>
    <t>Boyle, J</t>
  </si>
  <si>
    <t>23:385-397</t>
  </si>
  <si>
    <t>Next-day cognition, psychomotor function, and driving-related skills following nighttime administration of eszopiclone</t>
  </si>
  <si>
    <t>Eszopiclone</t>
  </si>
  <si>
    <t>Muscle Relaxants</t>
  </si>
  <si>
    <t>Case report</t>
  </si>
  <si>
    <t>Cary, PL</t>
  </si>
  <si>
    <t>J Forensic Sci</t>
  </si>
  <si>
    <t>28:502-504</t>
  </si>
  <si>
    <t>Driving under the influence of phenobarbital</t>
  </si>
  <si>
    <t>Barbiturates</t>
  </si>
  <si>
    <t>Phenobarbital</t>
  </si>
  <si>
    <t>https://www.ncbi.nlm.nih.gov/pubmed/6306137</t>
  </si>
  <si>
    <t>https://compass.astm.org/download/JFS11535J.38970.pdf</t>
  </si>
  <si>
    <t>Pharmacokinetic</t>
  </si>
  <si>
    <t>J Anal Toxicol</t>
  </si>
  <si>
    <t>Crifasi, J</t>
  </si>
  <si>
    <t xml:space="preserve"> 41:1082-1084</t>
  </si>
  <si>
    <t>Traffic fatality related to the use of methylenedioxymethamphetamine</t>
  </si>
  <si>
    <t>MDMA</t>
  </si>
  <si>
    <t>https://compass.astm.org/download/JFS14056J.37235.pdf</t>
  </si>
  <si>
    <t>Traffic Inj Prev</t>
  </si>
  <si>
    <t>de la Torre, R</t>
  </si>
  <si>
    <t xml:space="preserve"> Br J Clin Pharmacol </t>
  </si>
  <si>
    <t>49:104-109</t>
  </si>
  <si>
    <t>Non-linear pharmacokinetics of MDMA (“ecstasy”) in humans</t>
  </si>
  <si>
    <t>http://www.ncbi.nlm.nih.gov/pubmed/10671903</t>
  </si>
  <si>
    <t>Dean, RA</t>
  </si>
  <si>
    <t>FASEB J</t>
  </si>
  <si>
    <t>5:2735-2739</t>
  </si>
  <si>
    <t>Human liver cocaine esterases: ethanol-mediated formation of ethylcocaine</t>
  </si>
  <si>
    <t>Drost, ML</t>
  </si>
  <si>
    <t>12:322-324</t>
  </si>
  <si>
    <t>Blood plasma concentrations of butalbital following single oral doses in man</t>
  </si>
  <si>
    <t>Butalbital</t>
  </si>
  <si>
    <t>Forensic Sci Rev</t>
  </si>
  <si>
    <t>Dussault, C</t>
  </si>
  <si>
    <t>Annu Proc Assc Adv Automot Med</t>
  </si>
  <si>
    <t>45:125-137</t>
  </si>
  <si>
    <t>The role of cocaine in fatal crashes: first results of the Québec drug study</t>
  </si>
  <si>
    <t>Farooq, MU</t>
  </si>
  <si>
    <t>J Med Toxicol</t>
  </si>
  <si>
    <t>5:134-138</t>
  </si>
  <si>
    <t>Neurotoxic and cardiotoxic effects of cocaine and ethanol</t>
  </si>
  <si>
    <t>Website</t>
  </si>
  <si>
    <t>Government publication</t>
  </si>
  <si>
    <t>Report</t>
  </si>
  <si>
    <t>Heishman, SJ</t>
  </si>
  <si>
    <t>Pharmacol Biochem Behav</t>
  </si>
  <si>
    <t>37:561-565</t>
  </si>
  <si>
    <t>Acute and Residual Effects of Marijuana: Profiles of Plasma THC Levels, Physiological, Subjective, and Performance Measures</t>
  </si>
  <si>
    <t>20:468-483</t>
  </si>
  <si>
    <t>Laboratory validation study of drug evaluation and classification program: ethanol, cocaine, and marijuana</t>
  </si>
  <si>
    <t>Huestis, MA</t>
  </si>
  <si>
    <t>16:283-290</t>
  </si>
  <si>
    <t>Blood Cannabinoids. II. Models for the Prediction of Time of MJ Exposure from Plasma Concentrations of Δ9-Tetrahydrocannabinol (THC) and 11-nor-9-carboxy- Δ9- Tetrahydrocannabinol (THCCOOH)</t>
  </si>
  <si>
    <t>https://www.ncbi.nlm.nih.gov/pubmed/1338216</t>
  </si>
  <si>
    <t>51:2289-2295</t>
  </si>
  <si>
    <t>Estimating the Time of Last Cannabis Use from Plasma Δ9-Tetrahydrocannabinol and 11-nor-9-carboxy- Δ9- Tetrahydrocannabinol Concentrations</t>
  </si>
  <si>
    <t>https://www.ncbi.nlm.nih.gov/pubmed/16223887</t>
  </si>
  <si>
    <t>28:540-544</t>
  </si>
  <si>
    <t>Estimating the Time of Last Oral Ingestion of Cannabis from Plasma THC and THCCOOH Concentrations</t>
  </si>
  <si>
    <t>http://ovidsp.tx.ovid.com/sp-3.24.1b/ovidweb.cgi?WebLinkFrameset=1&amp;S=LEDPFPAPKKDDEDJLNCHKKFOBIEKDAA00&amp;returnUrl=ovidweb.cgi%3f%26Full%2bText%3dL%257cS.sh.37.38%257c0%257c00007691-200608000-00009%26S%3dLEDPFPAPKKDDEDJLNCHKKFOBIEKDAA00&amp;directlink=http%3a%2f%2fovidsp.tx.ovid.com%2fovftpdfs%2fFPDDNCOBKFJLKK00%2ffs046%2fovft%2flive%2fgv023%2f00007691%2f00007691-200608000-00009.pdf&amp;filename=Estimating+Time+of+Last+Oral+Ingestion+of+Cannabis+From+Plasma+THC+and+THCCOOH+Concentrations.&amp;pdf_key=FPDDNCOBKFJLKK00&amp;pdf_index=/fs046/ovft/live/gv023/00007691/00007691-200608000-00009</t>
  </si>
  <si>
    <t>Jones, AW</t>
  </si>
  <si>
    <t xml:space="preserve"> 32:197-198</t>
  </si>
  <si>
    <t>Elimination half-lives of benzoylecgonine and MDMA in an apprehended driver</t>
  </si>
  <si>
    <t>Benzoylecgonine, MDMA</t>
  </si>
  <si>
    <t>Expert Panel</t>
  </si>
  <si>
    <t>Kunsman, GW</t>
  </si>
  <si>
    <t>21:498-502</t>
  </si>
  <si>
    <t>Phencyclidine blood concentrations in DRE cases</t>
  </si>
  <si>
    <t>Li, MC</t>
  </si>
  <si>
    <t>Epidemiol Rev</t>
  </si>
  <si>
    <t>34:65-72</t>
  </si>
  <si>
    <t>Marijuana Use and Motor Vehicle Crashed</t>
  </si>
  <si>
    <t>https://www.ncbi.nlm.nih.gov/pubmed/21976636</t>
  </si>
  <si>
    <t>Logan, BK</t>
  </si>
  <si>
    <t xml:space="preserve"> 15:11-28</t>
  </si>
  <si>
    <t>3,4-Methylenedioxymethamphetamine — Effects on Human Performance and Behavior</t>
  </si>
  <si>
    <t>https://www.ncbi.nlm.nih.gov/pubmed/26256592</t>
  </si>
  <si>
    <t>MacDonald, S</t>
  </si>
  <si>
    <t>9:190-194</t>
  </si>
  <si>
    <t>Driving behavior under the influence of cannabis or cocaine</t>
  </si>
  <si>
    <t>https://www.ncbi.nlm.nih.gov/pubmed/18570139</t>
  </si>
  <si>
    <t>McKetin, R</t>
  </si>
  <si>
    <t>48:235-242</t>
  </si>
  <si>
    <t>Attention and memory in illicit amphetamine users</t>
  </si>
  <si>
    <t>https://www.ncbi.nlm.nih.gov/pubmed/9449023</t>
  </si>
  <si>
    <t>Mehmedic, Z</t>
  </si>
  <si>
    <t>55:1209-1217</t>
  </si>
  <si>
    <t>Potency Trends of Δ9-THC and Other Cannabinoids in Confiscated Cannabis Preparations from 1993-2008</t>
  </si>
  <si>
    <t>Moeller, MR</t>
  </si>
  <si>
    <t>Ecstasy and related substances — Serum levels in impaired drivers</t>
  </si>
  <si>
    <t>Mozayani, A</t>
  </si>
  <si>
    <t>15:61-74</t>
  </si>
  <si>
    <t>Phencyclidine – Effects on Human Performance and Behavior</t>
  </si>
  <si>
    <t>https://www.ncbi.nlm.nih.gov/pubmed/26256594</t>
  </si>
  <si>
    <t>14:123-131</t>
  </si>
  <si>
    <t>Ketamine – Effects on Human Performance and Behavior</t>
  </si>
  <si>
    <t>Ketamine</t>
  </si>
  <si>
    <t>https://www.ncbi.nlm.nih.gov/pubmed/26256489</t>
  </si>
  <si>
    <t>Musshoff, F</t>
  </si>
  <si>
    <t>200:67-72</t>
  </si>
  <si>
    <t>Cocaine and benzoylecgonine concentrations in fluorinated plasma samples of drivers under suspicion of driving under the influence</t>
  </si>
  <si>
    <t>Ramaekers, JG</t>
  </si>
  <si>
    <t>85:114-122</t>
  </si>
  <si>
    <t>Cognition and motor control as a function of Δ-9-THC concentration in serum and oral fluid: Limits of impairment</t>
  </si>
  <si>
    <t>73:109-119</t>
  </si>
  <si>
    <t xml:space="preserve"> Dose Related Risk of Motor Vehicle Crashes after Cannabis Use</t>
  </si>
  <si>
    <t>https://www.ncbi.nlm.nih.gov/pubmed/14725950</t>
  </si>
  <si>
    <t>Schwope, DM</t>
  </si>
  <si>
    <t>57:1406-1414</t>
  </si>
  <si>
    <t>Identification of Recent Cannabis Use: Whole-Blood and Plasma Free and Glucuronidated Cannabinoid Pharmacokinetics following Controlled Smoked Cannabis Administration</t>
  </si>
  <si>
    <t>Siegel, RK</t>
  </si>
  <si>
    <t>Alcohol, Drugs and Driving</t>
  </si>
  <si>
    <t>3:1-8</t>
  </si>
  <si>
    <t>Cocaine and Driving Behavior</t>
  </si>
  <si>
    <t>Simpson, GM</t>
  </si>
  <si>
    <t>J Toxicol Clin Toxicol</t>
  </si>
  <si>
    <t>19:1051-1059</t>
  </si>
  <si>
    <t>Urine phencyclidine excretion in chronic abusers</t>
  </si>
  <si>
    <t>Vermeeren, A</t>
  </si>
  <si>
    <t>Sleep</t>
  </si>
  <si>
    <t>38:1803-13</t>
  </si>
  <si>
    <t>Suvorexant</t>
  </si>
  <si>
    <t>https://www.ncbi.nlm.nih.gov/pubmed/26039969</t>
  </si>
  <si>
    <t>233:3341-51</t>
  </si>
  <si>
    <t>On-the-road driving performance the morning after bedtime use of suvorexant 15 and 30 mg in healthy elderly</t>
  </si>
  <si>
    <t>https://www.ncbi.nlm.nih.gov/pubmed/27424295</t>
  </si>
  <si>
    <t>Yeakel, JK</t>
  </si>
  <si>
    <t>58:941-945</t>
  </si>
  <si>
    <t>Butalbital and driving impairment</t>
  </si>
  <si>
    <t>http://www.ncbi.nlm.nih.gov/pubmed/8914301</t>
  </si>
  <si>
    <t>http://www.ncbi.nlm.nih.gov/pubmed/12766934</t>
  </si>
  <si>
    <t>http://www.ncbi.nlm.nih.gov/pubmed/18334107</t>
  </si>
  <si>
    <t>https://www.ncbi.nlm.nih.gov/pubmed/3244271</t>
  </si>
  <si>
    <t>https://www.ncbi.nlm.nih.gov/pubmed/23682958</t>
  </si>
  <si>
    <t>https://www.ncbi.nlm.nih.gov/pubmed/1965045</t>
  </si>
  <si>
    <t>https://www.ncbi.nlm.nih.gov/pubmed/16885722</t>
  </si>
  <si>
    <t>https://www.ncbi.nlm.nih.gov/pubmed/16723194</t>
  </si>
  <si>
    <t>https://www.ncbi.nlm.nih.gov/pubmed/20487147</t>
  </si>
  <si>
    <t>https://www.ncbi.nlm.nih.gov/pubmed/21836075</t>
  </si>
  <si>
    <t>https://www.ncbi.nlm.nih.gov/pubmed/1916095</t>
  </si>
  <si>
    <t>https://www.ncbi.nlm.nih.gov/pubmed/8889684</t>
  </si>
  <si>
    <t>https://www.ncbi.nlm.nih.gov/pubmed/12214346</t>
  </si>
  <si>
    <t>https://www.ncbi.nlm.nih.gov/pubmed/19655286</t>
  </si>
  <si>
    <t>https://www.ncbi.nlm.nih.gov/pubmed/20456881</t>
  </si>
  <si>
    <t>https://www.ncbi.nlm.nih.gov/pubmed/18350566</t>
  </si>
  <si>
    <t>https://www.ncbi.nlm.nih.gov/pubmed/506993</t>
  </si>
  <si>
    <t>https://www.ncbi.nlm.nih.gov/pubmed/7184997</t>
  </si>
  <si>
    <t>https://www.ncbi.nlm.nih.gov/pubmed/9323532</t>
  </si>
  <si>
    <t>https://www.ncbi.nlm.nih.gov/pubmed/9399134</t>
  </si>
  <si>
    <t>Column1</t>
  </si>
  <si>
    <t>On-the-road driving performance the morning after bedtime use of suvorexant 20 and 40 mg: a study in non-elderly healthy volunteers</t>
  </si>
  <si>
    <t>Lee, D</t>
  </si>
  <si>
    <t>44:499-503</t>
  </si>
  <si>
    <t>Toxicological and Demographic Profiles of Phencyclidine-Impaired Driving Cases in Houston</t>
  </si>
  <si>
    <t>https://pubmed.ncbi.nlm.nih.gov/32049354/</t>
  </si>
  <si>
    <t>Alt Source/Note</t>
  </si>
  <si>
    <t>Archived</t>
  </si>
  <si>
    <t>Dissociative Anesthetics</t>
  </si>
  <si>
    <t>CNS Stimulants</t>
  </si>
  <si>
    <t>Drugs &amp; Driving Literature Archive (includes items previously on Drugs &amp; Driving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</si>
</sst>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0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0"/>
      <color theme="0" tint="-4.9989318521683403E-2"/>
      <name val="Franklin Gothic Medium"/>
      <family val="2"/>
      <scheme val="major"/>
    </font>
    <font>
      <sz val="10"/>
      <color theme="3" tint="-0.24994659260841701"/>
      <name val="Georgia"/>
      <family val="2"/>
      <scheme val="minor"/>
    </font>
    <font>
      <sz val="1"/>
      <color theme="3" tint="-0.24994659260841701"/>
      <name val="Georgia"/>
      <family val="2"/>
      <scheme val="minor"/>
    </font>
    <font>
      <sz val="10"/>
      <color theme="3" tint="-0.24994659260841701"/>
      <name val="Georgia"/>
      <family val="1"/>
      <scheme val="minor"/>
    </font>
    <font>
      <sz val="10"/>
      <color theme="3" tint="-0.24994659260841701"/>
      <name val="Georgia"/>
      <family val="1"/>
      <scheme val="minor"/>
    </font>
    <font>
      <sz val="10"/>
      <color theme="3" tint="-0.24994659260841701"/>
      <name val="Georgia"/>
      <family val="1"/>
      <scheme val="minor"/>
    </font>
    <font>
      <sz val="10"/>
      <color theme="1"/>
      <name val="Georg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2" borderId="1" applyNumberFormat="0" applyFill="0" applyProtection="0">
      <alignment horizontal="center" vertical="center"/>
    </xf>
    <xf numFmtId="0" fontId="3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</cellStyleXfs>
  <cellXfs count="22">
    <xf numFmtId="0" fontId="0" fillId="0" borderId="0" xfId="0">
      <alignment horizontal="left" vertical="center" indent="1"/>
    </xf>
    <xf numFmtId="0" fontId="1" fillId="0" borderId="0" xfId="2" applyAlignment="1">
      <alignment horizontal="left"/>
    </xf>
    <xf numFmtId="0" fontId="0" fillId="0" borderId="0" xfId="1" applyFont="1" applyFill="1" applyBorder="1" applyAlignment="1">
      <alignment horizontal="left" vertical="center" indent="1"/>
    </xf>
    <xf numFmtId="0" fontId="0" fillId="4" borderId="0" xfId="0" applyFill="1">
      <alignment horizontal="left" vertical="center" inden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3" applyFill="1" applyBorder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0" xfId="0" applyFo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6" fillId="0" borderId="0" xfId="0" applyFont="1">
      <alignment horizontal="left" vertical="center" indent="1"/>
    </xf>
    <xf numFmtId="0" fontId="6" fillId="0" borderId="0" xfId="0" applyFont="1" applyAlignment="1">
      <alignment horizontal="left" vertical="center" wrapText="1"/>
    </xf>
    <xf numFmtId="46" fontId="7" fillId="0" borderId="0" xfId="0" applyNumberFormat="1" applyFont="1">
      <alignment horizontal="left" vertical="center" indent="1"/>
    </xf>
    <xf numFmtId="0" fontId="8" fillId="0" borderId="0" xfId="0" applyFont="1">
      <alignment horizontal="left" vertical="center" indent="1"/>
    </xf>
    <xf numFmtId="46" fontId="8" fillId="0" borderId="0" xfId="0" applyNumberFormat="1" applyFont="1">
      <alignment horizontal="left" vertical="center" indent="1"/>
    </xf>
    <xf numFmtId="0" fontId="8" fillId="0" borderId="0" xfId="0" applyFont="1" applyAlignment="1">
      <alignment horizontal="left" vertical="center" wrapText="1"/>
    </xf>
  </cellXfs>
  <cellStyles count="6"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nput" xfId="3" builtinId="20" customBuiltin="1"/>
    <cellStyle name="Normal" xfId="0" builtinId="0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Georgia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20"/>
      <tableStyleElement type="headerRow" dxfId="19"/>
      <tableStyleElement type="firstColumn" dxfId="18"/>
      <tableStyleElement type="firstHeaderCell" dxfId="17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Books" displayName="tblBooks" ref="A5:M41" totalsRowShown="0" dataDxfId="13">
  <autoFilter ref="A5:M41" xr:uid="{00000000-0009-0000-0100-000001000000}"/>
  <sortState xmlns:xlrd2="http://schemas.microsoft.com/office/spreadsheetml/2017/richdata2" ref="A6:M41">
    <sortCondition ref="I6:I41"/>
    <sortCondition ref="D6:D41"/>
  </sortState>
  <tableColumns count="13">
    <tableColumn id="8" xr3:uid="{00000000-0010-0000-0000-000008000000}" name="Column1" dataDxfId="12"/>
    <tableColumn id="1" xr3:uid="{00000000-0010-0000-0000-000001000000}" name="TYPE" dataDxfId="11"/>
    <tableColumn id="14" xr3:uid="{00000000-0010-0000-0000-00000E000000}" name="SCOPE" dataDxfId="10"/>
    <tableColumn id="12" xr3:uid="{00000000-0010-0000-0000-00000C000000}" name="FIRST AUTHOR/EDITOR" dataDxfId="9"/>
    <tableColumn id="13" xr3:uid="{00000000-0010-0000-0000-00000D000000}" name="SOURCE" dataDxfId="8"/>
    <tableColumn id="10" xr3:uid="{00000000-0010-0000-0000-00000A000000}" name="Vol:Page" dataDxfId="7"/>
    <tableColumn id="3" xr3:uid="{00000000-0010-0000-0000-000003000000}" name="TITLE" dataDxfId="6"/>
    <tableColumn id="2" xr3:uid="{00000000-0010-0000-0000-000002000000}" name="YEAR" dataDxfId="5"/>
    <tableColumn id="4" xr3:uid="{00000000-0010-0000-0000-000004000000}" name="DRUG GROUP" dataDxfId="4"/>
    <tableColumn id="11" xr3:uid="{00000000-0010-0000-0000-00000B000000}" name="DRUG" dataDxfId="3"/>
    <tableColumn id="9" xr3:uid="{00000000-0010-0000-0000-000009000000}" name="URL" dataDxfId="2"/>
    <tableColumn id="16" xr3:uid="{00000000-0010-0000-0000-000010000000}" name="Alt Source/Note" dataDxfId="1"/>
    <tableColumn id="5" xr3:uid="{00000000-0010-0000-0000-000005000000}" name="Status" dataDxfId="0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="Books" altTextSummary="List of checked out book information such as Student, Contact Email, Contact Phone, Book Title, Date Borrowed, and Date Returned."/>
    </ext>
  </extLst>
</table>
</file>

<file path=xl/theme/theme1.xml><?xml version="1.0" encoding="utf-8"?>
<a:theme xmlns:a="http://schemas.openxmlformats.org/drawingml/2006/main" name="Library Orig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pubmed/1965045" TargetMode="External"/><Relationship Id="rId13" Type="http://schemas.openxmlformats.org/officeDocument/2006/relationships/hyperlink" Target="https://www.ncbi.nlm.nih.gov/pubmed/1916095" TargetMode="External"/><Relationship Id="rId18" Type="http://schemas.openxmlformats.org/officeDocument/2006/relationships/hyperlink" Target="https://www.ncbi.nlm.nih.gov/pubmed/18350566" TargetMode="External"/><Relationship Id="rId3" Type="http://schemas.openxmlformats.org/officeDocument/2006/relationships/hyperlink" Target="http://www.ncbi.nlm.nih.gov/pubmed/8914301" TargetMode="External"/><Relationship Id="rId21" Type="http://schemas.openxmlformats.org/officeDocument/2006/relationships/hyperlink" Target="https://www.ncbi.nlm.nih.gov/pubmed/9399134" TargetMode="External"/><Relationship Id="rId7" Type="http://schemas.openxmlformats.org/officeDocument/2006/relationships/hyperlink" Target="https://www.ncbi.nlm.nih.gov/pubmed/23682958" TargetMode="External"/><Relationship Id="rId12" Type="http://schemas.openxmlformats.org/officeDocument/2006/relationships/hyperlink" Target="https://www.ncbi.nlm.nih.gov/pubmed/21836075" TargetMode="External"/><Relationship Id="rId17" Type="http://schemas.openxmlformats.org/officeDocument/2006/relationships/hyperlink" Target="https://www.ncbi.nlm.nih.gov/pubmed/20456881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s://www.ncbi.nlm.nih.gov/pubmed/9323532" TargetMode="External"/><Relationship Id="rId16" Type="http://schemas.openxmlformats.org/officeDocument/2006/relationships/hyperlink" Target="https://www.ncbi.nlm.nih.gov/pubmed/19655286" TargetMode="External"/><Relationship Id="rId20" Type="http://schemas.openxmlformats.org/officeDocument/2006/relationships/hyperlink" Target="https://www.ncbi.nlm.nih.gov/pubmed/7184997" TargetMode="External"/><Relationship Id="rId1" Type="http://schemas.openxmlformats.org/officeDocument/2006/relationships/hyperlink" Target="https://www.ncbi.nlm.nih.gov/pubmed/27424295" TargetMode="External"/><Relationship Id="rId6" Type="http://schemas.openxmlformats.org/officeDocument/2006/relationships/hyperlink" Target="https://www.ncbi.nlm.nih.gov/pubmed/3244271" TargetMode="External"/><Relationship Id="rId11" Type="http://schemas.openxmlformats.org/officeDocument/2006/relationships/hyperlink" Target="https://www.ncbi.nlm.nih.gov/pubmed/20487147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ncbi.nlm.nih.gov/pubmed/18334107" TargetMode="External"/><Relationship Id="rId15" Type="http://schemas.openxmlformats.org/officeDocument/2006/relationships/hyperlink" Target="https://www.ncbi.nlm.nih.gov/pubmed/12214346" TargetMode="External"/><Relationship Id="rId23" Type="http://schemas.openxmlformats.org/officeDocument/2006/relationships/hyperlink" Target="http://www.ncbi.nlm.nih.gov/pubmed/10671903" TargetMode="External"/><Relationship Id="rId10" Type="http://schemas.openxmlformats.org/officeDocument/2006/relationships/hyperlink" Target="https://www.ncbi.nlm.nih.gov/pubmed/16723194" TargetMode="External"/><Relationship Id="rId19" Type="http://schemas.openxmlformats.org/officeDocument/2006/relationships/hyperlink" Target="https://www.ncbi.nlm.nih.gov/pubmed/506993" TargetMode="External"/><Relationship Id="rId4" Type="http://schemas.openxmlformats.org/officeDocument/2006/relationships/hyperlink" Target="http://www.ncbi.nlm.nih.gov/pubmed/12766934" TargetMode="External"/><Relationship Id="rId9" Type="http://schemas.openxmlformats.org/officeDocument/2006/relationships/hyperlink" Target="https://www.ncbi.nlm.nih.gov/pubmed/16885722" TargetMode="External"/><Relationship Id="rId14" Type="http://schemas.openxmlformats.org/officeDocument/2006/relationships/hyperlink" Target="https://www.ncbi.nlm.nih.gov/pubmed/8889684" TargetMode="External"/><Relationship Id="rId22" Type="http://schemas.openxmlformats.org/officeDocument/2006/relationships/hyperlink" Target="https://www.ncbi.nlm.nih.gov/pubmed/26039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M41"/>
  <sheetViews>
    <sheetView showGridLines="0" tabSelected="1" zoomScaleNormal="100" zoomScalePageLayoutView="90" workbookViewId="0">
      <pane xSplit="4" topLeftCell="E1" activePane="topRight" state="frozen"/>
      <selection pane="topRight" activeCell="B6" sqref="B6"/>
    </sheetView>
  </sheetViews>
  <sheetFormatPr baseColWidth="10" defaultColWidth="8.83203125" defaultRowHeight="21" customHeight="1"/>
  <cols>
    <col min="1" max="1" width="2.33203125" style="5" customWidth="1"/>
    <col min="2" max="2" width="14.33203125" customWidth="1"/>
    <col min="3" max="3" width="15.1640625" customWidth="1"/>
    <col min="4" max="4" width="13.83203125" customWidth="1"/>
    <col min="5" max="5" width="21.83203125" customWidth="1"/>
    <col min="6" max="6" width="12.33203125" customWidth="1"/>
    <col min="7" max="7" width="103.33203125" customWidth="1"/>
    <col min="8" max="8" width="7.83203125" bestFit="1" customWidth="1"/>
    <col min="9" max="9" width="19.83203125" bestFit="1" customWidth="1"/>
    <col min="10" max="10" width="21.33203125" customWidth="1"/>
    <col min="11" max="11" width="40.1640625" style="8" customWidth="1"/>
    <col min="12" max="12" width="17.83203125" style="5" customWidth="1"/>
    <col min="13" max="13" width="11.83203125" style="5" bestFit="1" customWidth="1"/>
  </cols>
  <sheetData>
    <row r="1" spans="1:13" ht="11.25" customHeight="1">
      <c r="A1" s="4"/>
      <c r="B1" s="3"/>
      <c r="C1" s="3"/>
      <c r="D1" s="3"/>
      <c r="E1" s="3"/>
      <c r="F1" s="3"/>
      <c r="G1" s="3"/>
      <c r="H1" s="3"/>
      <c r="I1" s="3"/>
      <c r="J1" s="3"/>
      <c r="K1" s="7"/>
      <c r="L1" s="4"/>
      <c r="M1" s="4"/>
    </row>
    <row r="3" spans="1:13" ht="27" customHeight="1">
      <c r="B3" s="1" t="s">
        <v>206</v>
      </c>
      <c r="C3" s="1"/>
      <c r="D3" s="1"/>
      <c r="E3" s="1"/>
      <c r="F3" s="1"/>
      <c r="L3" s="6"/>
      <c r="M3" s="6"/>
    </row>
    <row r="5" spans="1:13" ht="21" customHeight="1" thickBot="1">
      <c r="A5" s="11" t="s">
        <v>196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s="8" t="s">
        <v>9</v>
      </c>
      <c r="L5" s="5" t="s">
        <v>202</v>
      </c>
      <c r="M5" s="5" t="s">
        <v>10</v>
      </c>
    </row>
    <row r="6" spans="1:13" ht="21" customHeight="1" thickBot="1">
      <c r="B6" t="s">
        <v>11</v>
      </c>
      <c r="C6" t="s">
        <v>18</v>
      </c>
      <c r="D6" t="s">
        <v>29</v>
      </c>
      <c r="E6" t="s">
        <v>30</v>
      </c>
      <c r="F6" t="s">
        <v>31</v>
      </c>
      <c r="G6" s="2" t="s">
        <v>32</v>
      </c>
      <c r="H6">
        <v>2003</v>
      </c>
      <c r="I6" t="s">
        <v>205</v>
      </c>
      <c r="J6" t="s">
        <v>33</v>
      </c>
      <c r="K6" s="10" t="s">
        <v>177</v>
      </c>
      <c r="L6" s="12"/>
      <c r="M6" s="13" t="s">
        <v>203</v>
      </c>
    </row>
    <row r="7" spans="1:13" ht="21" customHeight="1">
      <c r="B7" t="s">
        <v>11</v>
      </c>
      <c r="C7" s="14" t="s">
        <v>49</v>
      </c>
      <c r="D7" s="14" t="s">
        <v>60</v>
      </c>
      <c r="E7" s="14" t="s">
        <v>51</v>
      </c>
      <c r="F7" s="14" t="s">
        <v>61</v>
      </c>
      <c r="G7" s="2" t="s">
        <v>62</v>
      </c>
      <c r="H7">
        <v>1996</v>
      </c>
      <c r="I7" t="s">
        <v>205</v>
      </c>
      <c r="J7" s="14" t="s">
        <v>63</v>
      </c>
      <c r="K7" s="9" t="s">
        <v>176</v>
      </c>
      <c r="L7" s="12" t="s">
        <v>64</v>
      </c>
      <c r="M7" s="13" t="s">
        <v>203</v>
      </c>
    </row>
    <row r="8" spans="1:13" ht="21" customHeight="1">
      <c r="B8" t="s">
        <v>11</v>
      </c>
      <c r="C8" s="14" t="s">
        <v>58</v>
      </c>
      <c r="D8" s="14" t="s">
        <v>66</v>
      </c>
      <c r="E8" s="14" t="s">
        <v>67</v>
      </c>
      <c r="F8" s="14" t="s">
        <v>68</v>
      </c>
      <c r="G8" s="2" t="s">
        <v>69</v>
      </c>
      <c r="H8">
        <v>2000</v>
      </c>
      <c r="I8" t="s">
        <v>205</v>
      </c>
      <c r="J8" s="14" t="s">
        <v>63</v>
      </c>
      <c r="K8" s="9" t="s">
        <v>70</v>
      </c>
      <c r="L8" s="12"/>
      <c r="M8" s="13" t="s">
        <v>203</v>
      </c>
    </row>
    <row r="9" spans="1:13" ht="21" customHeight="1">
      <c r="B9" t="s">
        <v>11</v>
      </c>
      <c r="C9" s="14" t="s">
        <v>58</v>
      </c>
      <c r="D9" s="14" t="s">
        <v>107</v>
      </c>
      <c r="E9" s="14" t="s">
        <v>59</v>
      </c>
      <c r="F9" s="14" t="s">
        <v>108</v>
      </c>
      <c r="G9" s="2" t="s">
        <v>109</v>
      </c>
      <c r="H9">
        <v>2008</v>
      </c>
      <c r="I9" t="s">
        <v>205</v>
      </c>
      <c r="J9" s="14" t="s">
        <v>110</v>
      </c>
      <c r="K9" s="9" t="s">
        <v>178</v>
      </c>
      <c r="L9" s="12"/>
      <c r="M9" s="13" t="s">
        <v>203</v>
      </c>
    </row>
    <row r="10" spans="1:13" ht="21" customHeight="1">
      <c r="B10" t="s">
        <v>11</v>
      </c>
      <c r="C10" s="14" t="s">
        <v>12</v>
      </c>
      <c r="D10" s="14" t="s">
        <v>120</v>
      </c>
      <c r="E10" s="14" t="s">
        <v>79</v>
      </c>
      <c r="F10" s="14" t="s">
        <v>121</v>
      </c>
      <c r="G10" s="2" t="s">
        <v>122</v>
      </c>
      <c r="H10">
        <v>2003</v>
      </c>
      <c r="I10" t="s">
        <v>205</v>
      </c>
      <c r="J10" s="14" t="s">
        <v>63</v>
      </c>
      <c r="K10" s="15" t="s">
        <v>123</v>
      </c>
      <c r="L10" s="12"/>
      <c r="M10" s="13" t="s">
        <v>203</v>
      </c>
    </row>
    <row r="11" spans="1:13" ht="21" customHeight="1">
      <c r="B11" t="s">
        <v>11</v>
      </c>
      <c r="C11" s="14" t="s">
        <v>18</v>
      </c>
      <c r="D11" s="14" t="s">
        <v>128</v>
      </c>
      <c r="E11" s="14" t="s">
        <v>16</v>
      </c>
      <c r="F11" s="14" t="s">
        <v>129</v>
      </c>
      <c r="G11" s="2" t="s">
        <v>130</v>
      </c>
      <c r="H11">
        <v>1997</v>
      </c>
      <c r="I11" t="s">
        <v>205</v>
      </c>
      <c r="J11" s="14" t="s">
        <v>33</v>
      </c>
      <c r="K11" s="15" t="s">
        <v>131</v>
      </c>
      <c r="L11" s="12"/>
      <c r="M11" s="13" t="s">
        <v>203</v>
      </c>
    </row>
    <row r="12" spans="1:13" ht="21" customHeight="1">
      <c r="B12" t="s">
        <v>11</v>
      </c>
      <c r="C12" s="14" t="s">
        <v>20</v>
      </c>
      <c r="D12" s="14" t="s">
        <v>135</v>
      </c>
      <c r="E12" s="14" t="s">
        <v>59</v>
      </c>
      <c r="F12" s="14" t="str">
        <f>"21:591"</f>
        <v>21:591</v>
      </c>
      <c r="G12" s="2" t="s">
        <v>136</v>
      </c>
      <c r="H12">
        <v>1997</v>
      </c>
      <c r="I12" t="s">
        <v>205</v>
      </c>
      <c r="J12" s="14" t="s">
        <v>63</v>
      </c>
      <c r="K12" s="9" t="s">
        <v>195</v>
      </c>
      <c r="L12" s="12"/>
      <c r="M12" s="13" t="s">
        <v>203</v>
      </c>
    </row>
    <row r="13" spans="1:13" ht="21" customHeight="1">
      <c r="B13" t="s">
        <v>11</v>
      </c>
      <c r="C13" s="16" t="s">
        <v>49</v>
      </c>
      <c r="D13" s="16" t="s">
        <v>50</v>
      </c>
      <c r="E13" s="16" t="s">
        <v>51</v>
      </c>
      <c r="F13" s="16" t="s">
        <v>52</v>
      </c>
      <c r="G13" s="2" t="s">
        <v>53</v>
      </c>
      <c r="H13">
        <v>1983</v>
      </c>
      <c r="I13" t="s">
        <v>54</v>
      </c>
      <c r="J13" s="16" t="s">
        <v>55</v>
      </c>
      <c r="K13" s="17" t="s">
        <v>56</v>
      </c>
      <c r="L13" s="12" t="s">
        <v>57</v>
      </c>
      <c r="M13" s="5" t="s">
        <v>203</v>
      </c>
    </row>
    <row r="14" spans="1:13" ht="21" customHeight="1">
      <c r="B14" t="s">
        <v>11</v>
      </c>
      <c r="C14" s="16" t="s">
        <v>58</v>
      </c>
      <c r="D14" s="16" t="s">
        <v>75</v>
      </c>
      <c r="E14" s="16" t="s">
        <v>59</v>
      </c>
      <c r="F14" s="16" t="s">
        <v>76</v>
      </c>
      <c r="G14" s="2" t="s">
        <v>77</v>
      </c>
      <c r="H14">
        <v>1988</v>
      </c>
      <c r="I14" t="s">
        <v>54</v>
      </c>
      <c r="J14" s="16" t="s">
        <v>78</v>
      </c>
      <c r="K14" s="9" t="s">
        <v>179</v>
      </c>
      <c r="L14" s="12"/>
      <c r="M14" s="5" t="s">
        <v>203</v>
      </c>
    </row>
    <row r="15" spans="1:13" ht="21" customHeight="1">
      <c r="B15" t="s">
        <v>11</v>
      </c>
      <c r="C15" s="16" t="s">
        <v>20</v>
      </c>
      <c r="D15" s="16" t="s">
        <v>173</v>
      </c>
      <c r="E15" s="16" t="s">
        <v>51</v>
      </c>
      <c r="F15" s="16" t="s">
        <v>174</v>
      </c>
      <c r="G15" s="2" t="s">
        <v>175</v>
      </c>
      <c r="H15">
        <v>2013</v>
      </c>
      <c r="I15" t="s">
        <v>54</v>
      </c>
      <c r="J15" s="16" t="s">
        <v>78</v>
      </c>
      <c r="K15" s="9" t="s">
        <v>180</v>
      </c>
      <c r="L15" s="12"/>
      <c r="M15" s="5" t="s">
        <v>203</v>
      </c>
    </row>
    <row r="16" spans="1:13" ht="21" customHeight="1">
      <c r="B16" t="s">
        <v>11</v>
      </c>
      <c r="C16" s="14" t="s">
        <v>12</v>
      </c>
      <c r="D16" s="14" t="s">
        <v>24</v>
      </c>
      <c r="E16" s="14" t="s">
        <v>25</v>
      </c>
      <c r="F16" s="14" t="s">
        <v>26</v>
      </c>
      <c r="G16" s="2" t="s">
        <v>27</v>
      </c>
      <c r="H16">
        <v>2012</v>
      </c>
      <c r="I16" t="s">
        <v>22</v>
      </c>
      <c r="J16" s="14"/>
      <c r="K16" s="15" t="s">
        <v>28</v>
      </c>
      <c r="L16" s="12"/>
      <c r="M16" s="5" t="s">
        <v>203</v>
      </c>
    </row>
    <row r="17" spans="2:13" ht="21" customHeight="1">
      <c r="B17" t="s">
        <v>11</v>
      </c>
      <c r="C17" s="16" t="s">
        <v>18</v>
      </c>
      <c r="D17" s="16" t="s">
        <v>91</v>
      </c>
      <c r="E17" s="16" t="s">
        <v>92</v>
      </c>
      <c r="F17" s="16" t="s">
        <v>93</v>
      </c>
      <c r="G17" s="2" t="s">
        <v>94</v>
      </c>
      <c r="H17">
        <v>1990</v>
      </c>
      <c r="I17" t="s">
        <v>22</v>
      </c>
      <c r="J17" s="16"/>
      <c r="K17" s="9" t="s">
        <v>181</v>
      </c>
      <c r="L17" s="12"/>
      <c r="M17" s="5" t="s">
        <v>203</v>
      </c>
    </row>
    <row r="18" spans="2:13" ht="21" customHeight="1">
      <c r="B18" t="s">
        <v>11</v>
      </c>
      <c r="C18" s="16" t="s">
        <v>58</v>
      </c>
      <c r="D18" s="16" t="s">
        <v>97</v>
      </c>
      <c r="E18" s="16" t="s">
        <v>59</v>
      </c>
      <c r="F18" s="16" t="s">
        <v>98</v>
      </c>
      <c r="G18" s="2" t="s">
        <v>99</v>
      </c>
      <c r="H18">
        <v>1992</v>
      </c>
      <c r="I18" t="s">
        <v>22</v>
      </c>
      <c r="J18" s="16"/>
      <c r="K18" s="17" t="s">
        <v>100</v>
      </c>
      <c r="L18" s="12"/>
      <c r="M18" s="5" t="s">
        <v>203</v>
      </c>
    </row>
    <row r="19" spans="2:13" ht="21" customHeight="1">
      <c r="B19" t="s">
        <v>11</v>
      </c>
      <c r="C19" s="16" t="s">
        <v>58</v>
      </c>
      <c r="D19" s="16" t="s">
        <v>97</v>
      </c>
      <c r="E19" s="16" t="s">
        <v>21</v>
      </c>
      <c r="F19" s="16" t="s">
        <v>101</v>
      </c>
      <c r="G19" s="2" t="s">
        <v>102</v>
      </c>
      <c r="H19">
        <v>2005</v>
      </c>
      <c r="I19" t="s">
        <v>22</v>
      </c>
      <c r="J19" s="16"/>
      <c r="K19" s="17" t="s">
        <v>103</v>
      </c>
      <c r="L19" s="12"/>
      <c r="M19" s="5" t="s">
        <v>203</v>
      </c>
    </row>
    <row r="20" spans="2:13" ht="21" customHeight="1">
      <c r="B20" t="s">
        <v>11</v>
      </c>
      <c r="C20" s="16" t="s">
        <v>58</v>
      </c>
      <c r="D20" s="16" t="s">
        <v>97</v>
      </c>
      <c r="E20" s="16" t="s">
        <v>13</v>
      </c>
      <c r="F20" s="16" t="s">
        <v>104</v>
      </c>
      <c r="G20" s="2" t="s">
        <v>105</v>
      </c>
      <c r="H20">
        <v>2006</v>
      </c>
      <c r="I20" t="s">
        <v>22</v>
      </c>
      <c r="J20" s="16"/>
      <c r="K20" s="9" t="s">
        <v>182</v>
      </c>
      <c r="L20" s="12" t="s">
        <v>106</v>
      </c>
      <c r="M20" s="5" t="s">
        <v>203</v>
      </c>
    </row>
    <row r="21" spans="2:13" ht="21" customHeight="1">
      <c r="B21" t="s">
        <v>11</v>
      </c>
      <c r="C21" s="16" t="s">
        <v>35</v>
      </c>
      <c r="D21" s="16" t="s">
        <v>115</v>
      </c>
      <c r="E21" s="16" t="s">
        <v>116</v>
      </c>
      <c r="F21" s="16" t="s">
        <v>117</v>
      </c>
      <c r="G21" s="2" t="s">
        <v>118</v>
      </c>
      <c r="H21">
        <v>2012</v>
      </c>
      <c r="I21" t="s">
        <v>22</v>
      </c>
      <c r="J21" s="16"/>
      <c r="K21" s="17" t="s">
        <v>119</v>
      </c>
      <c r="L21" s="12"/>
      <c r="M21" s="5" t="s">
        <v>203</v>
      </c>
    </row>
    <row r="22" spans="2:13" ht="21" customHeight="1">
      <c r="B22" t="s">
        <v>11</v>
      </c>
      <c r="C22" s="16" t="s">
        <v>20</v>
      </c>
      <c r="D22" s="16" t="s">
        <v>132</v>
      </c>
      <c r="E22" s="16" t="s">
        <v>51</v>
      </c>
      <c r="F22" s="16" t="s">
        <v>133</v>
      </c>
      <c r="G22" s="2" t="s">
        <v>134</v>
      </c>
      <c r="H22">
        <v>2010</v>
      </c>
      <c r="I22" t="s">
        <v>22</v>
      </c>
      <c r="J22" s="16"/>
      <c r="K22" s="9" t="s">
        <v>184</v>
      </c>
      <c r="L22" s="12"/>
      <c r="M22" s="5" t="s">
        <v>203</v>
      </c>
    </row>
    <row r="23" spans="2:13" ht="21" customHeight="1">
      <c r="B23" t="s">
        <v>11</v>
      </c>
      <c r="C23" s="16" t="s">
        <v>18</v>
      </c>
      <c r="D23" s="16" t="s">
        <v>148</v>
      </c>
      <c r="E23" s="16" t="s">
        <v>16</v>
      </c>
      <c r="F23" s="16" t="s">
        <v>151</v>
      </c>
      <c r="G23" s="2" t="s">
        <v>152</v>
      </c>
      <c r="H23">
        <v>2004</v>
      </c>
      <c r="I23" t="s">
        <v>22</v>
      </c>
      <c r="J23" s="16"/>
      <c r="K23" s="17" t="s">
        <v>153</v>
      </c>
      <c r="L23" s="12"/>
      <c r="M23" s="5" t="s">
        <v>203</v>
      </c>
    </row>
    <row r="24" spans="2:13" ht="21" customHeight="1">
      <c r="B24" t="s">
        <v>11</v>
      </c>
      <c r="C24" s="16" t="s">
        <v>18</v>
      </c>
      <c r="D24" s="16" t="s">
        <v>148</v>
      </c>
      <c r="E24" s="16" t="s">
        <v>16</v>
      </c>
      <c r="F24" s="16" t="s">
        <v>149</v>
      </c>
      <c r="G24" s="2" t="s">
        <v>150</v>
      </c>
      <c r="H24">
        <v>2006</v>
      </c>
      <c r="I24" t="s">
        <v>22</v>
      </c>
      <c r="J24" s="16"/>
      <c r="K24" s="9" t="s">
        <v>183</v>
      </c>
      <c r="L24" s="12"/>
      <c r="M24" s="5" t="s">
        <v>203</v>
      </c>
    </row>
    <row r="25" spans="2:13" ht="21" customHeight="1">
      <c r="B25" t="s">
        <v>11</v>
      </c>
      <c r="C25" s="16" t="s">
        <v>58</v>
      </c>
      <c r="D25" s="16" t="s">
        <v>154</v>
      </c>
      <c r="E25" s="16" t="s">
        <v>21</v>
      </c>
      <c r="F25" s="16" t="s">
        <v>155</v>
      </c>
      <c r="G25" s="2" t="s">
        <v>156</v>
      </c>
      <c r="H25">
        <v>2011</v>
      </c>
      <c r="I25" t="s">
        <v>22</v>
      </c>
      <c r="J25" s="16"/>
      <c r="K25" s="9" t="s">
        <v>185</v>
      </c>
      <c r="L25" s="12"/>
      <c r="M25" s="5" t="s">
        <v>203</v>
      </c>
    </row>
    <row r="26" spans="2:13" ht="21" customHeight="1">
      <c r="B26" t="s">
        <v>11</v>
      </c>
      <c r="C26" s="14" t="s">
        <v>58</v>
      </c>
      <c r="D26" s="14" t="s">
        <v>71</v>
      </c>
      <c r="E26" s="14" t="s">
        <v>72</v>
      </c>
      <c r="F26" s="14" t="s">
        <v>73</v>
      </c>
      <c r="G26" s="2" t="s">
        <v>74</v>
      </c>
      <c r="H26">
        <v>1991</v>
      </c>
      <c r="I26" t="s">
        <v>205</v>
      </c>
      <c r="J26" s="16" t="s">
        <v>23</v>
      </c>
      <c r="K26" s="9" t="s">
        <v>186</v>
      </c>
      <c r="L26" s="12"/>
      <c r="M26" s="5" t="s">
        <v>203</v>
      </c>
    </row>
    <row r="27" spans="2:13" ht="21" customHeight="1">
      <c r="B27" t="s">
        <v>11</v>
      </c>
      <c r="C27" s="14" t="s">
        <v>18</v>
      </c>
      <c r="D27" s="14" t="s">
        <v>80</v>
      </c>
      <c r="E27" s="14" t="s">
        <v>81</v>
      </c>
      <c r="F27" s="14" t="s">
        <v>82</v>
      </c>
      <c r="G27" s="2" t="s">
        <v>83</v>
      </c>
      <c r="H27">
        <v>2001</v>
      </c>
      <c r="I27" t="s">
        <v>205</v>
      </c>
      <c r="J27" s="16" t="s">
        <v>23</v>
      </c>
      <c r="K27" s="9" t="s">
        <v>188</v>
      </c>
      <c r="L27" s="12"/>
      <c r="M27" s="5" t="s">
        <v>203</v>
      </c>
    </row>
    <row r="28" spans="2:13" ht="21" customHeight="1">
      <c r="B28" t="s">
        <v>11</v>
      </c>
      <c r="C28" s="14" t="s">
        <v>49</v>
      </c>
      <c r="D28" s="14" t="s">
        <v>84</v>
      </c>
      <c r="E28" s="14" t="s">
        <v>85</v>
      </c>
      <c r="F28" s="14" t="s">
        <v>86</v>
      </c>
      <c r="G28" s="2" t="s">
        <v>87</v>
      </c>
      <c r="H28">
        <v>2009</v>
      </c>
      <c r="I28" t="s">
        <v>205</v>
      </c>
      <c r="J28" s="16" t="s">
        <v>23</v>
      </c>
      <c r="K28" s="9" t="s">
        <v>189</v>
      </c>
      <c r="L28" s="12"/>
      <c r="M28" s="5" t="s">
        <v>203</v>
      </c>
    </row>
    <row r="29" spans="2:13" ht="21" customHeight="1">
      <c r="B29" t="s">
        <v>11</v>
      </c>
      <c r="C29" s="14" t="s">
        <v>18</v>
      </c>
      <c r="D29" s="14" t="s">
        <v>91</v>
      </c>
      <c r="E29" s="14" t="s">
        <v>59</v>
      </c>
      <c r="F29" s="14" t="s">
        <v>95</v>
      </c>
      <c r="G29" s="2" t="s">
        <v>96</v>
      </c>
      <c r="H29">
        <v>1996</v>
      </c>
      <c r="I29" t="s">
        <v>205</v>
      </c>
      <c r="J29" s="16" t="s">
        <v>23</v>
      </c>
      <c r="K29" s="9" t="s">
        <v>187</v>
      </c>
      <c r="L29" s="12"/>
      <c r="M29" s="5" t="s">
        <v>203</v>
      </c>
    </row>
    <row r="30" spans="2:13" ht="21" customHeight="1">
      <c r="B30" t="s">
        <v>11</v>
      </c>
      <c r="C30" s="14" t="s">
        <v>15</v>
      </c>
      <c r="D30" s="14" t="s">
        <v>124</v>
      </c>
      <c r="E30" s="14" t="s">
        <v>65</v>
      </c>
      <c r="F30" s="14" t="s">
        <v>125</v>
      </c>
      <c r="G30" s="2" t="s">
        <v>126</v>
      </c>
      <c r="H30">
        <v>2008</v>
      </c>
      <c r="I30" t="s">
        <v>205</v>
      </c>
      <c r="J30" s="16" t="s">
        <v>23</v>
      </c>
      <c r="K30" s="15" t="s">
        <v>127</v>
      </c>
      <c r="L30" s="12"/>
      <c r="M30" s="5" t="s">
        <v>203</v>
      </c>
    </row>
    <row r="31" spans="2:13" ht="21" customHeight="1">
      <c r="B31" t="s">
        <v>11</v>
      </c>
      <c r="C31" s="14" t="s">
        <v>20</v>
      </c>
      <c r="D31" s="14" t="s">
        <v>145</v>
      </c>
      <c r="E31" s="14" t="s">
        <v>34</v>
      </c>
      <c r="F31" s="14" t="s">
        <v>146</v>
      </c>
      <c r="G31" s="2" t="s">
        <v>147</v>
      </c>
      <c r="H31">
        <v>2010</v>
      </c>
      <c r="I31" t="s">
        <v>205</v>
      </c>
      <c r="J31" s="16" t="s">
        <v>23</v>
      </c>
      <c r="K31" s="9" t="s">
        <v>190</v>
      </c>
      <c r="L31" s="12"/>
      <c r="M31" s="5" t="s">
        <v>203</v>
      </c>
    </row>
    <row r="32" spans="2:13" ht="21" customHeight="1">
      <c r="B32" t="s">
        <v>11</v>
      </c>
      <c r="C32" s="14" t="s">
        <v>12</v>
      </c>
      <c r="D32" s="14" t="s">
        <v>157</v>
      </c>
      <c r="E32" s="14" t="s">
        <v>158</v>
      </c>
      <c r="F32" s="14" t="s">
        <v>159</v>
      </c>
      <c r="G32" s="2" t="s">
        <v>160</v>
      </c>
      <c r="H32">
        <v>1987</v>
      </c>
      <c r="I32" t="s">
        <v>205</v>
      </c>
      <c r="J32" s="16" t="s">
        <v>23</v>
      </c>
      <c r="K32" s="15"/>
      <c r="L32" s="12"/>
      <c r="M32" s="5" t="s">
        <v>203</v>
      </c>
    </row>
    <row r="33" spans="2:13" ht="21" customHeight="1">
      <c r="B33" t="s">
        <v>11</v>
      </c>
      <c r="C33" s="14" t="s">
        <v>18</v>
      </c>
      <c r="D33" s="14" t="s">
        <v>44</v>
      </c>
      <c r="E33" s="14" t="s">
        <v>30</v>
      </c>
      <c r="F33" s="14" t="s">
        <v>45</v>
      </c>
      <c r="G33" s="2" t="s">
        <v>46</v>
      </c>
      <c r="H33">
        <v>2008</v>
      </c>
      <c r="I33" t="s">
        <v>43</v>
      </c>
      <c r="J33" s="14" t="s">
        <v>47</v>
      </c>
      <c r="K33" s="9" t="s">
        <v>191</v>
      </c>
      <c r="L33" s="12"/>
      <c r="M33" s="5" t="s">
        <v>203</v>
      </c>
    </row>
    <row r="34" spans="2:13" ht="21" customHeight="1">
      <c r="B34" t="s">
        <v>11</v>
      </c>
      <c r="C34" s="14" t="s">
        <v>18</v>
      </c>
      <c r="D34" s="14" t="s">
        <v>165</v>
      </c>
      <c r="E34" s="14" t="s">
        <v>166</v>
      </c>
      <c r="F34" s="14" t="s">
        <v>167</v>
      </c>
      <c r="G34" s="2" t="s">
        <v>197</v>
      </c>
      <c r="H34">
        <v>2015</v>
      </c>
      <c r="I34" t="s">
        <v>43</v>
      </c>
      <c r="J34" s="14" t="s">
        <v>168</v>
      </c>
      <c r="K34" s="9" t="s">
        <v>169</v>
      </c>
      <c r="L34" s="12"/>
      <c r="M34" s="5" t="s">
        <v>203</v>
      </c>
    </row>
    <row r="35" spans="2:13" ht="21" customHeight="1">
      <c r="B35" t="s">
        <v>11</v>
      </c>
      <c r="C35" s="16" t="s">
        <v>18</v>
      </c>
      <c r="D35" s="16" t="s">
        <v>165</v>
      </c>
      <c r="E35" s="16" t="s">
        <v>19</v>
      </c>
      <c r="F35" s="16" t="s">
        <v>170</v>
      </c>
      <c r="G35" s="2" t="s">
        <v>171</v>
      </c>
      <c r="H35">
        <v>2016</v>
      </c>
      <c r="I35" t="s">
        <v>43</v>
      </c>
      <c r="J35" s="16" t="s">
        <v>168</v>
      </c>
      <c r="K35" s="9" t="s">
        <v>172</v>
      </c>
      <c r="L35" s="12"/>
      <c r="M35" s="5" t="s">
        <v>203</v>
      </c>
    </row>
    <row r="36" spans="2:13" ht="21" customHeight="1">
      <c r="B36" t="s">
        <v>11</v>
      </c>
      <c r="C36" s="14" t="s">
        <v>20</v>
      </c>
      <c r="D36" s="14" t="s">
        <v>36</v>
      </c>
      <c r="E36" s="14" t="s">
        <v>37</v>
      </c>
      <c r="F36" s="18" t="s">
        <v>38</v>
      </c>
      <c r="G36" s="2" t="s">
        <v>39</v>
      </c>
      <c r="H36">
        <v>1979</v>
      </c>
      <c r="I36" t="s">
        <v>204</v>
      </c>
      <c r="J36" s="16" t="s">
        <v>40</v>
      </c>
      <c r="K36" s="9" t="s">
        <v>192</v>
      </c>
      <c r="L36" s="12"/>
      <c r="M36" s="5" t="s">
        <v>203</v>
      </c>
    </row>
    <row r="37" spans="2:13" ht="21" customHeight="1">
      <c r="B37" t="s">
        <v>11</v>
      </c>
      <c r="C37" s="14" t="s">
        <v>20</v>
      </c>
      <c r="D37" s="14" t="s">
        <v>112</v>
      </c>
      <c r="E37" s="14" t="s">
        <v>59</v>
      </c>
      <c r="F37" s="18" t="s">
        <v>113</v>
      </c>
      <c r="G37" s="2" t="s">
        <v>114</v>
      </c>
      <c r="H37">
        <v>1997</v>
      </c>
      <c r="I37" t="s">
        <v>204</v>
      </c>
      <c r="J37" s="16" t="s">
        <v>40</v>
      </c>
      <c r="K37" s="9" t="s">
        <v>194</v>
      </c>
      <c r="L37" s="12"/>
      <c r="M37" s="5" t="s">
        <v>203</v>
      </c>
    </row>
    <row r="38" spans="2:13" ht="21" customHeight="1">
      <c r="B38" t="s">
        <v>11</v>
      </c>
      <c r="C38" s="19" t="s">
        <v>20</v>
      </c>
      <c r="D38" s="19" t="s">
        <v>198</v>
      </c>
      <c r="E38" s="19" t="s">
        <v>59</v>
      </c>
      <c r="F38" s="20" t="s">
        <v>199</v>
      </c>
      <c r="G38" s="2" t="s">
        <v>200</v>
      </c>
      <c r="H38">
        <v>2020</v>
      </c>
      <c r="I38" t="s">
        <v>204</v>
      </c>
      <c r="J38" s="16" t="s">
        <v>40</v>
      </c>
      <c r="K38" s="21" t="s">
        <v>201</v>
      </c>
      <c r="L38" s="12"/>
      <c r="M38" s="5" t="s">
        <v>203</v>
      </c>
    </row>
    <row r="39" spans="2:13" ht="21" customHeight="1">
      <c r="B39" t="s">
        <v>11</v>
      </c>
      <c r="C39" s="14" t="s">
        <v>12</v>
      </c>
      <c r="D39" s="14" t="s">
        <v>137</v>
      </c>
      <c r="E39" s="14" t="s">
        <v>79</v>
      </c>
      <c r="F39" s="18" t="s">
        <v>141</v>
      </c>
      <c r="G39" s="2" t="s">
        <v>142</v>
      </c>
      <c r="H39">
        <v>2002</v>
      </c>
      <c r="I39" t="s">
        <v>204</v>
      </c>
      <c r="J39" s="14" t="s">
        <v>143</v>
      </c>
      <c r="K39" s="15" t="s">
        <v>144</v>
      </c>
      <c r="L39" s="12"/>
      <c r="M39" s="5" t="s">
        <v>203</v>
      </c>
    </row>
    <row r="40" spans="2:13" ht="21" customHeight="1">
      <c r="B40" t="s">
        <v>11</v>
      </c>
      <c r="C40" s="14" t="s">
        <v>12</v>
      </c>
      <c r="D40" s="14" t="s">
        <v>137</v>
      </c>
      <c r="E40" s="14" t="s">
        <v>79</v>
      </c>
      <c r="F40" s="18" t="s">
        <v>138</v>
      </c>
      <c r="G40" s="2" t="s">
        <v>139</v>
      </c>
      <c r="H40">
        <v>2002</v>
      </c>
      <c r="I40" t="s">
        <v>204</v>
      </c>
      <c r="J40" s="16" t="s">
        <v>40</v>
      </c>
      <c r="K40" s="15" t="s">
        <v>140</v>
      </c>
      <c r="L40" s="12"/>
      <c r="M40" s="5" t="s">
        <v>203</v>
      </c>
    </row>
    <row r="41" spans="2:13" ht="21" customHeight="1">
      <c r="B41" t="s">
        <v>11</v>
      </c>
      <c r="C41" s="14" t="s">
        <v>58</v>
      </c>
      <c r="D41" s="14" t="s">
        <v>161</v>
      </c>
      <c r="E41" s="14" t="s">
        <v>162</v>
      </c>
      <c r="F41" s="18" t="s">
        <v>163</v>
      </c>
      <c r="G41" s="2" t="s">
        <v>164</v>
      </c>
      <c r="H41">
        <v>1982</v>
      </c>
      <c r="I41" t="s">
        <v>204</v>
      </c>
      <c r="J41" s="16" t="s">
        <v>40</v>
      </c>
      <c r="K41" s="9" t="s">
        <v>193</v>
      </c>
      <c r="L41" s="12"/>
      <c r="M41" s="5" t="s">
        <v>203</v>
      </c>
    </row>
  </sheetData>
  <sheetProtection algorithmName="SHA-512" hashValue="3Ux6UhDf/Oq6fDtRWW4vJy8Pu+2+ndmnBkTQwLTKt4NhsdHMk5b2yFiDxownaGMuHpT+MOr1lUO3ez5UG8gJ6Q==" saltValue="gk7pZ0d+853pWRNiXlQ2Mg==" spinCount="100000" sheet="1" sort="0" autoFilter="0"/>
  <conditionalFormatting sqref="B6:J6 L6 L25 M11 B13:M16 L23:M24 B7:L12 B26:M41 J23:K25 J17:M22 B17:I25">
    <cfRule type="expression" dxfId="16" priority="12">
      <formula>$A6=1</formula>
    </cfRule>
  </conditionalFormatting>
  <conditionalFormatting sqref="M25">
    <cfRule type="expression" dxfId="15" priority="3">
      <formula>$A25=1</formula>
    </cfRule>
  </conditionalFormatting>
  <conditionalFormatting sqref="M7">
    <cfRule type="expression" dxfId="14" priority="1">
      <formula>$A7=1</formula>
    </cfRule>
  </conditionalFormatting>
  <dataValidations count="4">
    <dataValidation type="list" allowBlank="1" showInputMessage="1" showErrorMessage="1" sqref="B6:B41" xr:uid="{00000000-0002-0000-0000-000000000000}">
      <formula1>Type</formula1>
    </dataValidation>
    <dataValidation type="whole" allowBlank="1" showInputMessage="1" showErrorMessage="1" sqref="H6:H41" xr:uid="{00000000-0002-0000-0000-000001000000}">
      <formula1>1000</formula1>
      <formula2>3000</formula2>
    </dataValidation>
    <dataValidation type="list" allowBlank="1" showInputMessage="1" showErrorMessage="1" sqref="C6:C41" xr:uid="{00000000-0002-0000-0000-000002000000}">
      <formula1>SCOPE</formula1>
    </dataValidation>
    <dataValidation type="list" allowBlank="1" showInputMessage="1" showErrorMessage="1" sqref="I6:I41" xr:uid="{00000000-0002-0000-0000-000003000000}">
      <formula1>DrugGroup</formula1>
    </dataValidation>
  </dataValidations>
  <hyperlinks>
    <hyperlink ref="K35" r:id="rId1" xr:uid="{00000000-0004-0000-0000-000003000000}"/>
    <hyperlink ref="K37" r:id="rId2" xr:uid="{00000000-0004-0000-0000-000007000000}"/>
    <hyperlink ref="K7" r:id="rId3" xr:uid="{00000000-0004-0000-0000-000009000000}"/>
    <hyperlink ref="K6" r:id="rId4" xr:uid="{00000000-0004-0000-0000-00000B000000}"/>
    <hyperlink ref="K9" r:id="rId5" xr:uid="{00000000-0004-0000-0000-00000F000000}"/>
    <hyperlink ref="K14" r:id="rId6" xr:uid="{00000000-0004-0000-0000-000010000000}"/>
    <hyperlink ref="K15" r:id="rId7" xr:uid="{00000000-0004-0000-0000-000011000000}"/>
    <hyperlink ref="K17" r:id="rId8" xr:uid="{00000000-0004-0000-0000-000023000000}"/>
    <hyperlink ref="K20" r:id="rId9" xr:uid="{00000000-0004-0000-0000-000025000000}"/>
    <hyperlink ref="K24" r:id="rId10" xr:uid="{00000000-0004-0000-0000-000026000000}"/>
    <hyperlink ref="K22" r:id="rId11" xr:uid="{00000000-0004-0000-0000-000028000000}"/>
    <hyperlink ref="K25" r:id="rId12" xr:uid="{00000000-0004-0000-0000-000029000000}"/>
    <hyperlink ref="K26" r:id="rId13" xr:uid="{00000000-0004-0000-0000-00002B000000}"/>
    <hyperlink ref="K29" r:id="rId14" xr:uid="{00000000-0004-0000-0000-00002C000000}"/>
    <hyperlink ref="K27" r:id="rId15" xr:uid="{00000000-0004-0000-0000-00002D000000}"/>
    <hyperlink ref="K28" r:id="rId16" xr:uid="{00000000-0004-0000-0000-00002F000000}"/>
    <hyperlink ref="K31" r:id="rId17" xr:uid="{00000000-0004-0000-0000-000030000000}"/>
    <hyperlink ref="K33" r:id="rId18" xr:uid="{00000000-0004-0000-0000-00003C000000}"/>
    <hyperlink ref="K36" r:id="rId19" xr:uid="{00000000-0004-0000-0000-00005E000000}"/>
    <hyperlink ref="K41" r:id="rId20" xr:uid="{00000000-0004-0000-0000-00005F000000}"/>
    <hyperlink ref="K12" r:id="rId21" xr:uid="{00000000-0004-0000-0000-000069000000}"/>
    <hyperlink ref="K34" r:id="rId22" xr:uid="{00000000-0004-0000-0000-000072000000}"/>
    <hyperlink ref="K8" r:id="rId23" xr:uid="{B0A6DFCA-1A6C-41BB-A617-ED3677759075}"/>
  </hyperlinks>
  <printOptions horizontalCentered="1"/>
  <pageMargins left="0.5" right="0.5" top="0.5" bottom="0.5" header="0.5" footer="0.5"/>
  <pageSetup scale="83" fitToHeight="0" orientation="landscape" r:id="rId24"/>
  <headerFooter differentFirst="1">
    <oddFooter>Page &amp;P of &amp;N</oddFooter>
  </headerFooter>
  <tableParts count="1">
    <tablePart r:id="rId2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353DF604-C072-4D8D-9327-E043529CE8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A6:A41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9"/>
  <sheetViews>
    <sheetView workbookViewId="0">
      <selection activeCell="C3" sqref="C3"/>
    </sheetView>
  </sheetViews>
  <sheetFormatPr baseColWidth="10" defaultColWidth="8.83203125" defaultRowHeight="13"/>
  <cols>
    <col min="1" max="1" width="19.1640625" bestFit="1" customWidth="1"/>
    <col min="2" max="2" width="15.1640625" bestFit="1" customWidth="1"/>
    <col min="3" max="3" width="19.83203125" bestFit="1" customWidth="1"/>
    <col min="4" max="4" width="20.6640625" customWidth="1"/>
  </cols>
  <sheetData>
    <row r="1" spans="1:3">
      <c r="A1" t="s">
        <v>11</v>
      </c>
      <c r="B1" t="s">
        <v>58</v>
      </c>
      <c r="C1" t="s">
        <v>54</v>
      </c>
    </row>
    <row r="2" spans="1:3">
      <c r="A2" t="s">
        <v>42</v>
      </c>
      <c r="B2" t="s">
        <v>18</v>
      </c>
      <c r="C2" t="s">
        <v>41</v>
      </c>
    </row>
    <row r="3" spans="1:3">
      <c r="A3" t="s">
        <v>89</v>
      </c>
      <c r="B3" t="s">
        <v>35</v>
      </c>
      <c r="C3" t="s">
        <v>22</v>
      </c>
    </row>
    <row r="4" spans="1:3">
      <c r="A4" t="s">
        <v>88</v>
      </c>
      <c r="B4" t="s">
        <v>20</v>
      </c>
      <c r="C4" t="s">
        <v>205</v>
      </c>
    </row>
    <row r="5" spans="1:3">
      <c r="B5" t="s">
        <v>12</v>
      </c>
      <c r="C5" t="s">
        <v>43</v>
      </c>
    </row>
    <row r="6" spans="1:3">
      <c r="B6" t="s">
        <v>49</v>
      </c>
      <c r="C6" t="s">
        <v>48</v>
      </c>
    </row>
    <row r="7" spans="1:3">
      <c r="B7" t="s">
        <v>15</v>
      </c>
      <c r="C7" t="s">
        <v>14</v>
      </c>
    </row>
    <row r="8" spans="1:3">
      <c r="B8" t="s">
        <v>111</v>
      </c>
      <c r="C8" t="s">
        <v>204</v>
      </c>
    </row>
    <row r="9" spans="1:3">
      <c r="B9" t="s">
        <v>90</v>
      </c>
      <c r="C9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363A83-AD7C-48F6-B0B9-05A569F9A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Drugs&amp;DrivingLiterature-publish</vt:lpstr>
      <vt:lpstr>Dropdown menu</vt:lpstr>
      <vt:lpstr>DrugGroup</vt:lpstr>
      <vt:lpstr>'Drugs&amp;DrivingLiterature-publish'!Print_Titles</vt:lpstr>
      <vt:lpstr>SCOPE</vt:lpstr>
      <vt:lpstr>Subtype</vt:lpstr>
      <vt:lpstr>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Dayong</dc:creator>
  <cp:keywords/>
  <dc:description/>
  <cp:lastModifiedBy>Microsoft Office User</cp:lastModifiedBy>
  <cp:revision/>
  <dcterms:created xsi:type="dcterms:W3CDTF">2016-02-21T11:11:37Z</dcterms:created>
  <dcterms:modified xsi:type="dcterms:W3CDTF">2023-02-06T00:33:51Z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TC040223899991</vt:lpwstr>
  </property>
</Properties>
</file>